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<sst xmlns="http://schemas.openxmlformats.org/spreadsheetml/2006/main" count="23" uniqueCount="23">
  <si>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CONTUL DE EXECUTIE A BUGETULUI INSTITUTIILOR PUBLICE FINANTATE DIN VENITURI PROPRII SI SUBVENTII (DE SUBORDONARE LOCALA) - VENITURI
la data 30-06-2022</t>
  </si>
  <si>
    <t>TOTAL VENITURI - SECTIUNEA DE DEZVOLTARE</t>
  </si>
  <si>
    <t>00.01</t>
  </si>
  <si>
    <t>I.  VENITURI CURENTE</t>
  </si>
  <si>
    <t>00.02</t>
  </si>
  <si>
    <t>C.   VENITURI NEFISCALE</t>
  </si>
  <si>
    <t>00.12</t>
  </si>
  <si>
    <t>C2.  VANZARI DE BUNURI SI SERVICII</t>
  </si>
  <si>
    <t>00.14</t>
  </si>
  <si>
    <t>Transferuri voluntare, altele decat subventiile</t>
  </si>
  <si>
    <t>37.10</t>
  </si>
  <si>
    <t>Varsaminte din sectiunea de functionare</t>
  </si>
  <si>
    <t>37.10.04</t>
  </si>
  <si>
    <t>JUDEȚUL HUNEDOARA</t>
  </si>
  <si>
    <t>CONSILIUL LOCAL AL MUNICIPIULUI LUPENI</t>
  </si>
  <si>
    <t>Lupeni</t>
  </si>
  <si>
    <t xml:space="preserve">           ROMÂNIA</t>
  </si>
  <si>
    <t>Anexa nr. 5 la Hotărârea nr. 169/ 2022</t>
  </si>
  <si>
    <t xml:space="preserve">        29 septembrie 2022</t>
  </si>
  <si>
    <t xml:space="preserve">     PREȘEDINTE DE ȘEDINȚĂ</t>
  </si>
  <si>
    <t xml:space="preserve">                   Ing. DORIN CORDEA</t>
  </si>
  <si>
    <t>CONTRASEMNEAZĂ -  SECRETAR GENERAL</t>
  </si>
  <si>
    <t xml:space="preserve">           jr. MARIUS CLAUDIU BĂLOI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</si>
</sst>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5"/>
  <sheetViews>
    <sheetView showGridLines="0" tabSelected="1" zoomScalePageLayoutView="0" workbookViewId="0" topLeftCell="A13">
      <selection activeCell="L25" sqref="L25:R25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1.00390625" style="0" customWidth="1"/>
    <col min="21" max="21" width="0.13671875" style="0" customWidth="1"/>
    <col min="22" max="22" width="0.42578125" style="0" customWidth="1"/>
    <col min="23" max="23" width="0.13671875" style="0" customWidth="1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1"/>
      <c r="D2" s="30" t="s">
        <v>16</v>
      </c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>
      <c r="A3" s="1"/>
      <c r="B3" s="1"/>
      <c r="C3" s="1"/>
      <c r="D3" s="30" t="s">
        <v>13</v>
      </c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>
      <c r="A4" s="1"/>
      <c r="B4" s="2"/>
      <c r="C4" s="35" t="s">
        <v>14</v>
      </c>
      <c r="D4" s="36"/>
      <c r="E4" s="36"/>
      <c r="F4" s="36"/>
      <c r="G4" s="36"/>
      <c r="H4" s="36"/>
      <c r="I4" s="36"/>
      <c r="J4" s="2"/>
      <c r="K4" s="2"/>
      <c r="L4" s="2"/>
      <c r="M4" s="2"/>
      <c r="N4" s="32" t="s">
        <v>17</v>
      </c>
      <c r="O4" s="33"/>
      <c r="P4" s="33"/>
      <c r="Q4" s="33"/>
      <c r="R4" s="33"/>
      <c r="S4" s="33"/>
      <c r="T4" s="33"/>
      <c r="U4" s="2"/>
      <c r="V4" s="2"/>
      <c r="W4" s="1"/>
    </row>
    <row r="5" spans="1:23" ht="32.25" customHeight="1">
      <c r="A5" s="1"/>
      <c r="B5" s="2"/>
      <c r="C5" s="11"/>
      <c r="D5" s="8"/>
      <c r="E5" s="8"/>
      <c r="F5" s="8"/>
      <c r="G5" s="8"/>
      <c r="H5" s="8"/>
      <c r="I5" s="8"/>
      <c r="J5" s="2"/>
      <c r="K5" s="2"/>
      <c r="L5" s="2"/>
      <c r="M5" s="2"/>
      <c r="N5" s="13"/>
      <c r="O5" s="12"/>
      <c r="P5" s="12"/>
      <c r="Q5" s="12"/>
      <c r="R5" s="12"/>
      <c r="S5" s="12"/>
      <c r="T5" s="12"/>
      <c r="U5" s="2"/>
      <c r="V5" s="2"/>
      <c r="W5" s="1"/>
    </row>
    <row r="6" spans="1:23" ht="45.75" customHeight="1">
      <c r="A6" s="1"/>
      <c r="B6" s="2"/>
      <c r="C6" s="11"/>
      <c r="D6" s="8"/>
      <c r="E6" s="8"/>
      <c r="F6" s="8"/>
      <c r="G6" s="8"/>
      <c r="H6" s="8"/>
      <c r="I6" s="8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2"/>
      <c r="V6" s="2"/>
      <c r="W6" s="1"/>
    </row>
    <row r="7" spans="1:23" ht="65.25" customHeight="1">
      <c r="A7" s="1"/>
      <c r="B7" s="2"/>
      <c r="C7" s="2"/>
      <c r="D7" s="2"/>
      <c r="E7" s="2"/>
      <c r="F7" s="37" t="s"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2"/>
      <c r="U7" s="2"/>
      <c r="V7" s="2"/>
      <c r="W7" s="1"/>
    </row>
    <row r="8" spans="1:23" ht="21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  <c r="V8" s="2"/>
      <c r="W8" s="1"/>
    </row>
    <row r="9" spans="1:23" ht="12.75">
      <c r="A9" s="1"/>
      <c r="B9" s="2"/>
      <c r="C9" s="27" t="str">
        <f>"DENUMIREA INDICATORILOR"</f>
        <v>DENUMIREA INDICATORILOR</v>
      </c>
      <c r="D9" s="27"/>
      <c r="E9" s="27"/>
      <c r="F9" s="27"/>
      <c r="G9" s="27"/>
      <c r="H9" s="27"/>
      <c r="I9" s="28" t="str">
        <f>"Cod"</f>
        <v>Cod</v>
      </c>
      <c r="J9" s="28"/>
      <c r="K9" s="3" t="str">
        <f>"Prevederi"</f>
        <v>Prevederi</v>
      </c>
      <c r="L9" s="28" t="str">
        <f>"Prevederi"</f>
        <v>Prevederi</v>
      </c>
      <c r="M9" s="28"/>
      <c r="N9" s="29" t="str">
        <f>"Drepturi constatate"</f>
        <v>Drepturi constatate</v>
      </c>
      <c r="O9" s="29"/>
      <c r="P9" s="29"/>
      <c r="Q9" s="29"/>
      <c r="R9" s="29"/>
      <c r="S9" s="28" t="str">
        <f>"Incasari"</f>
        <v>Incasari</v>
      </c>
      <c r="T9" s="28"/>
      <c r="U9" s="28"/>
      <c r="V9" s="28"/>
      <c r="W9" s="1"/>
    </row>
    <row r="10" spans="1:23" ht="22.5">
      <c r="A10" s="1"/>
      <c r="B10" s="2"/>
      <c r="C10" s="26"/>
      <c r="D10" s="26"/>
      <c r="E10" s="26"/>
      <c r="F10" s="26"/>
      <c r="G10" s="26"/>
      <c r="H10" s="26"/>
      <c r="I10" s="26" t="str">
        <f>"indicator"</f>
        <v>indicator</v>
      </c>
      <c r="J10" s="26"/>
      <c r="K10" s="4" t="str">
        <f>"bugetare initiale"</f>
        <v>bugetare initiale</v>
      </c>
      <c r="L10" s="26" t="str">
        <f>"bugetare definitive"</f>
        <v>bugetare definitive</v>
      </c>
      <c r="M10" s="26"/>
      <c r="N10" s="5" t="str">
        <f>"Total, din care:"</f>
        <v>Total, din care:</v>
      </c>
      <c r="O10" s="5" t="str">
        <f>"din anii precedenti"</f>
        <v>din anii precedenti</v>
      </c>
      <c r="P10" s="24" t="str">
        <f>"din anul curent"</f>
        <v>din anul curent</v>
      </c>
      <c r="Q10" s="24"/>
      <c r="R10" s="24"/>
      <c r="S10" s="26" t="str">
        <f>"realizate"</f>
        <v>realizate</v>
      </c>
      <c r="T10" s="26"/>
      <c r="U10" s="26"/>
      <c r="V10" s="26"/>
      <c r="W10" s="1"/>
    </row>
    <row r="11" spans="1:23" ht="12.75">
      <c r="A11" s="1"/>
      <c r="B11" s="2"/>
      <c r="C11" s="26" t="str">
        <f>"A"</f>
        <v>A</v>
      </c>
      <c r="D11" s="26"/>
      <c r="E11" s="26"/>
      <c r="F11" s="26"/>
      <c r="G11" s="26"/>
      <c r="H11" s="26"/>
      <c r="I11" s="26" t="str">
        <f>"B"</f>
        <v>B</v>
      </c>
      <c r="J11" s="26"/>
      <c r="K11" s="4" t="str">
        <f>"1"</f>
        <v>1</v>
      </c>
      <c r="L11" s="26" t="str">
        <f>"2"</f>
        <v>2</v>
      </c>
      <c r="M11" s="26"/>
      <c r="N11" s="5" t="str">
        <f>"3=4&amp;5"</f>
        <v>3=4&amp;5</v>
      </c>
      <c r="O11" s="5" t="str">
        <f>"4"</f>
        <v>4</v>
      </c>
      <c r="P11" s="24" t="str">
        <f>"5"</f>
        <v>5</v>
      </c>
      <c r="Q11" s="24"/>
      <c r="R11" s="24"/>
      <c r="S11" s="24" t="str">
        <f>"6"</f>
        <v>6</v>
      </c>
      <c r="T11" s="24"/>
      <c r="U11" s="24"/>
      <c r="V11" s="24"/>
      <c r="W11" s="1"/>
    </row>
    <row r="12" spans="1:23" ht="27" customHeight="1">
      <c r="A12" s="1"/>
      <c r="B12" s="2"/>
      <c r="C12" s="25" t="s">
        <v>1</v>
      </c>
      <c r="D12" s="25"/>
      <c r="E12" s="25"/>
      <c r="F12" s="25"/>
      <c r="G12" s="25"/>
      <c r="H12" s="25"/>
      <c r="I12" s="21" t="s">
        <v>2</v>
      </c>
      <c r="J12" s="21"/>
      <c r="K12" s="6">
        <v>460</v>
      </c>
      <c r="L12" s="18">
        <v>0</v>
      </c>
      <c r="M12" s="18"/>
      <c r="N12" s="7">
        <v>0</v>
      </c>
      <c r="O12" s="7">
        <v>0</v>
      </c>
      <c r="P12" s="22">
        <v>0</v>
      </c>
      <c r="Q12" s="22"/>
      <c r="R12" s="22"/>
      <c r="S12" s="18">
        <v>0</v>
      </c>
      <c r="T12" s="18"/>
      <c r="U12" s="18"/>
      <c r="V12" s="18"/>
      <c r="W12" s="1"/>
    </row>
    <row r="13" spans="1:23" ht="12.75">
      <c r="A13" s="1"/>
      <c r="B13" s="2"/>
      <c r="C13" s="23" t="s">
        <v>3</v>
      </c>
      <c r="D13" s="23"/>
      <c r="E13" s="23"/>
      <c r="F13" s="23"/>
      <c r="G13" s="23"/>
      <c r="H13" s="23"/>
      <c r="I13" s="21" t="s">
        <v>4</v>
      </c>
      <c r="J13" s="21"/>
      <c r="K13" s="6">
        <v>460</v>
      </c>
      <c r="L13" s="18">
        <v>0</v>
      </c>
      <c r="M13" s="18"/>
      <c r="N13" s="7">
        <v>0</v>
      </c>
      <c r="O13" s="7">
        <v>0</v>
      </c>
      <c r="P13" s="22">
        <v>0</v>
      </c>
      <c r="Q13" s="22"/>
      <c r="R13" s="22"/>
      <c r="S13" s="18">
        <v>0</v>
      </c>
      <c r="T13" s="18"/>
      <c r="U13" s="18"/>
      <c r="V13" s="18"/>
      <c r="W13" s="1"/>
    </row>
    <row r="14" spans="1:23" ht="12.75">
      <c r="A14" s="1"/>
      <c r="B14" s="2"/>
      <c r="C14" s="23" t="s">
        <v>5</v>
      </c>
      <c r="D14" s="23"/>
      <c r="E14" s="23"/>
      <c r="F14" s="23"/>
      <c r="G14" s="23"/>
      <c r="H14" s="23"/>
      <c r="I14" s="21" t="s">
        <v>6</v>
      </c>
      <c r="J14" s="21"/>
      <c r="K14" s="6">
        <v>460</v>
      </c>
      <c r="L14" s="18">
        <v>0</v>
      </c>
      <c r="M14" s="18"/>
      <c r="N14" s="7">
        <v>0</v>
      </c>
      <c r="O14" s="7">
        <v>0</v>
      </c>
      <c r="P14" s="22">
        <v>0</v>
      </c>
      <c r="Q14" s="22"/>
      <c r="R14" s="22"/>
      <c r="S14" s="18">
        <v>0</v>
      </c>
      <c r="T14" s="18"/>
      <c r="U14" s="18"/>
      <c r="V14" s="18"/>
      <c r="W14" s="1"/>
    </row>
    <row r="15" spans="1:23" ht="12.75">
      <c r="A15" s="1"/>
      <c r="B15" s="2"/>
      <c r="C15" s="23" t="s">
        <v>7</v>
      </c>
      <c r="D15" s="23"/>
      <c r="E15" s="23"/>
      <c r="F15" s="23"/>
      <c r="G15" s="23"/>
      <c r="H15" s="23"/>
      <c r="I15" s="21" t="s">
        <v>8</v>
      </c>
      <c r="J15" s="21"/>
      <c r="K15" s="6">
        <v>460</v>
      </c>
      <c r="L15" s="18">
        <v>0</v>
      </c>
      <c r="M15" s="18"/>
      <c r="N15" s="7">
        <v>0</v>
      </c>
      <c r="O15" s="7">
        <v>0</v>
      </c>
      <c r="P15" s="22">
        <v>0</v>
      </c>
      <c r="Q15" s="22"/>
      <c r="R15" s="22"/>
      <c r="S15" s="18">
        <v>0</v>
      </c>
      <c r="T15" s="18"/>
      <c r="U15" s="18"/>
      <c r="V15" s="18"/>
      <c r="W15" s="1"/>
    </row>
    <row r="16" spans="1:23" ht="12.75">
      <c r="A16" s="1"/>
      <c r="B16" s="2"/>
      <c r="C16" s="23" t="s">
        <v>9</v>
      </c>
      <c r="D16" s="23"/>
      <c r="E16" s="23"/>
      <c r="F16" s="23"/>
      <c r="G16" s="23"/>
      <c r="H16" s="23"/>
      <c r="I16" s="21" t="s">
        <v>10</v>
      </c>
      <c r="J16" s="21"/>
      <c r="K16" s="6">
        <v>460</v>
      </c>
      <c r="L16" s="18">
        <v>0</v>
      </c>
      <c r="M16" s="18"/>
      <c r="N16" s="7">
        <v>0</v>
      </c>
      <c r="O16" s="7">
        <v>0</v>
      </c>
      <c r="P16" s="22">
        <v>0</v>
      </c>
      <c r="Q16" s="22"/>
      <c r="R16" s="22"/>
      <c r="S16" s="18">
        <v>0</v>
      </c>
      <c r="T16" s="18"/>
      <c r="U16" s="18"/>
      <c r="V16" s="18"/>
      <c r="W16" s="1"/>
    </row>
    <row r="17" spans="1:23" ht="12.75">
      <c r="A17" s="1"/>
      <c r="B17" s="2"/>
      <c r="C17" s="20" t="s">
        <v>11</v>
      </c>
      <c r="D17" s="20"/>
      <c r="E17" s="20"/>
      <c r="F17" s="20"/>
      <c r="G17" s="20"/>
      <c r="H17" s="20"/>
      <c r="I17" s="21" t="s">
        <v>12</v>
      </c>
      <c r="J17" s="21"/>
      <c r="K17" s="6">
        <v>460</v>
      </c>
      <c r="L17" s="18">
        <v>0</v>
      </c>
      <c r="M17" s="18"/>
      <c r="N17" s="7">
        <v>0</v>
      </c>
      <c r="O17" s="7">
        <v>0</v>
      </c>
      <c r="P17" s="22">
        <v>0</v>
      </c>
      <c r="Q17" s="22"/>
      <c r="R17" s="22"/>
      <c r="S17" s="18">
        <v>0</v>
      </c>
      <c r="T17" s="18"/>
      <c r="U17" s="18"/>
      <c r="V17" s="18"/>
      <c r="W17" s="1"/>
    </row>
    <row r="18" spans="1:23" ht="12.75">
      <c r="A18" s="1"/>
      <c r="B18" s="2"/>
      <c r="C18" s="19"/>
      <c r="D18" s="19"/>
      <c r="E18" s="19"/>
      <c r="F18" s="19"/>
      <c r="G18" s="19"/>
      <c r="H18" s="19"/>
      <c r="I18" s="19"/>
      <c r="J18" s="19"/>
      <c r="K18" s="1"/>
      <c r="L18" s="19"/>
      <c r="M18" s="19"/>
      <c r="N18" s="1"/>
      <c r="O18" s="1"/>
      <c r="P18" s="19"/>
      <c r="Q18" s="19"/>
      <c r="R18" s="19"/>
      <c r="S18" s="19"/>
      <c r="T18" s="19"/>
      <c r="U18" s="19"/>
      <c r="V18" s="19"/>
      <c r="W18" s="1"/>
    </row>
    <row r="19" spans="1:23" ht="12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</row>
    <row r="20" spans="1:23" ht="14.25" customHeight="1">
      <c r="A20" s="1"/>
      <c r="B20" s="1"/>
      <c r="C20" s="1"/>
      <c r="D20" s="15" t="s">
        <v>15</v>
      </c>
      <c r="E20" s="16"/>
      <c r="F20" s="16"/>
      <c r="G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"/>
      <c r="V20" s="1"/>
      <c r="W20" s="1"/>
    </row>
    <row r="21" ht="12.75">
      <c r="E21" s="14" t="s">
        <v>18</v>
      </c>
    </row>
    <row r="23" spans="4:5" ht="12.75">
      <c r="D23" s="34"/>
      <c r="E23" s="33"/>
    </row>
    <row r="24" spans="4:19" ht="12.75">
      <c r="D24" s="34" t="s">
        <v>19</v>
      </c>
      <c r="E24" s="33"/>
      <c r="L24" s="34" t="s">
        <v>21</v>
      </c>
      <c r="M24" s="33"/>
      <c r="N24" s="33"/>
      <c r="O24" s="33"/>
      <c r="P24" s="33"/>
      <c r="Q24" s="33"/>
      <c r="R24" s="33"/>
      <c r="S24" s="33"/>
    </row>
    <row r="25" spans="3:18" ht="12.75">
      <c r="C25" s="34" t="s">
        <v>20</v>
      </c>
      <c r="D25" s="33"/>
      <c r="E25" s="33"/>
      <c r="L25" s="34" t="s">
        <v>22</v>
      </c>
      <c r="M25" s="33"/>
      <c r="N25" s="33"/>
      <c r="O25" s="33"/>
      <c r="P25" s="33"/>
      <c r="Q25" s="33"/>
      <c r="R25" s="33"/>
    </row>
  </sheetData>
  <sheetProtection/>
  <mergeCells count="74">
    <mergeCell ref="D3:E3"/>
    <mergeCell ref="N4:T4"/>
    <mergeCell ref="D2:E2"/>
    <mergeCell ref="D23:E23"/>
    <mergeCell ref="D24:E24"/>
    <mergeCell ref="C25:E25"/>
    <mergeCell ref="L24:S24"/>
    <mergeCell ref="L25:R25"/>
    <mergeCell ref="C4:I4"/>
    <mergeCell ref="F7:S7"/>
    <mergeCell ref="C9:H9"/>
    <mergeCell ref="I9:J9"/>
    <mergeCell ref="L9:M9"/>
    <mergeCell ref="N9:R9"/>
    <mergeCell ref="S9:T9"/>
    <mergeCell ref="U9:V9"/>
    <mergeCell ref="C10:H10"/>
    <mergeCell ref="I10:J10"/>
    <mergeCell ref="L10:M10"/>
    <mergeCell ref="P10:R10"/>
    <mergeCell ref="S10:T10"/>
    <mergeCell ref="U10:V10"/>
    <mergeCell ref="U12:V12"/>
    <mergeCell ref="C11:H11"/>
    <mergeCell ref="I11:J11"/>
    <mergeCell ref="L11:M11"/>
    <mergeCell ref="P11:R11"/>
    <mergeCell ref="S11:T11"/>
    <mergeCell ref="I13:J13"/>
    <mergeCell ref="L13:M13"/>
    <mergeCell ref="P13:R13"/>
    <mergeCell ref="S13:T13"/>
    <mergeCell ref="U11:V11"/>
    <mergeCell ref="C12:H12"/>
    <mergeCell ref="I12:J12"/>
    <mergeCell ref="L12:M12"/>
    <mergeCell ref="P12:R12"/>
    <mergeCell ref="S12:T12"/>
    <mergeCell ref="P15:R15"/>
    <mergeCell ref="S15:T15"/>
    <mergeCell ref="U13:V13"/>
    <mergeCell ref="C14:H14"/>
    <mergeCell ref="I14:J14"/>
    <mergeCell ref="L14:M14"/>
    <mergeCell ref="P14:R14"/>
    <mergeCell ref="S14:T14"/>
    <mergeCell ref="U14:V14"/>
    <mergeCell ref="C13:H13"/>
    <mergeCell ref="U15:V15"/>
    <mergeCell ref="C16:H16"/>
    <mergeCell ref="I16:J16"/>
    <mergeCell ref="L16:M16"/>
    <mergeCell ref="P16:R16"/>
    <mergeCell ref="S16:T16"/>
    <mergeCell ref="U16:V16"/>
    <mergeCell ref="C15:H15"/>
    <mergeCell ref="I15:J15"/>
    <mergeCell ref="L15:M15"/>
    <mergeCell ref="U18:V18"/>
    <mergeCell ref="C17:H17"/>
    <mergeCell ref="I17:J17"/>
    <mergeCell ref="L17:M17"/>
    <mergeCell ref="P17:R17"/>
    <mergeCell ref="S17:T17"/>
    <mergeCell ref="D20:F20"/>
    <mergeCell ref="H20:L20"/>
    <mergeCell ref="M20:Q20"/>
    <mergeCell ref="R20:T20"/>
    <mergeCell ref="U17:V17"/>
    <mergeCell ref="C18:H18"/>
    <mergeCell ref="I18:J18"/>
    <mergeCell ref="L18:M18"/>
    <mergeCell ref="P18:R18"/>
    <mergeCell ref="S18:T18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2022-09-27T05:11:09Z</cp:lastPrinted>
  <dcterms:modified xsi:type="dcterms:W3CDTF">2022-09-28T11:51:52Z</dcterms:modified>
  <cp:category/>
  <cp:version/>
  <cp:contentType/>
  <cp:contentStatus/>
</cp:coreProperties>
</file>